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yu\Desktop\"/>
    </mc:Choice>
  </mc:AlternateContent>
  <xr:revisionPtr revIDLastSave="0" documentId="13_ncr:1_{05E25E15-4EDF-438A-B863-2E9B6FA68305}" xr6:coauthVersionLast="47" xr6:coauthVersionMax="47" xr10:uidLastSave="{00000000-0000-0000-0000-000000000000}"/>
  <bookViews>
    <workbookView xWindow="-120" yWindow="-120" windowWidth="24240" windowHeight="13290" tabRatio="894" xr2:uid="{00000000-000D-0000-FFFF-FFFF00000000}"/>
  </bookViews>
  <sheets>
    <sheet name="06.09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3" l="1"/>
  <c r="G29" i="13"/>
  <c r="F29" i="13"/>
  <c r="E29" i="13"/>
  <c r="D29" i="13"/>
  <c r="H24" i="13"/>
  <c r="G24" i="13"/>
  <c r="F24" i="13"/>
  <c r="E24" i="13"/>
  <c r="D24" i="13"/>
  <c r="H14" i="13"/>
  <c r="H32" i="13" s="1"/>
  <c r="G14" i="13"/>
  <c r="F14" i="13"/>
  <c r="E14" i="13"/>
  <c r="D14" i="13"/>
  <c r="D32" i="13" s="1"/>
  <c r="G32" i="13" l="1"/>
  <c r="E32" i="13"/>
  <c r="F32" i="13"/>
</calcChain>
</file>

<file path=xl/sharedStrings.xml><?xml version="1.0" encoding="utf-8"?>
<sst xmlns="http://schemas.openxmlformats.org/spreadsheetml/2006/main" count="52" uniqueCount="39">
  <si>
    <t>Итого завтрак:</t>
  </si>
  <si>
    <t>Обед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</si>
  <si>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</si>
  <si>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</si>
  <si>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</si>
  <si>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</si>
  <si>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Итого обед:</t>
  </si>
  <si>
    <t>Итого полдник:</t>
  </si>
  <si>
    <t>г</t>
  </si>
  <si>
    <t>Хлеб ржано-пшеничный</t>
  </si>
  <si>
    <t>Вес блюда</t>
  </si>
  <si>
    <t>Энергетическая ценность, ккал</t>
  </si>
  <si>
    <t>Батон нарезной</t>
  </si>
  <si>
    <t>Компот из смородины черной</t>
  </si>
  <si>
    <t>День</t>
  </si>
  <si>
    <t>Бутерброд с сыром</t>
  </si>
  <si>
    <t>Школа</t>
  </si>
  <si>
    <t>ГОУ ТО "Щекинская школа для обучающихся с ОВЗ"</t>
  </si>
  <si>
    <t>Отд./корп</t>
  </si>
  <si>
    <t>1-4</t>
  </si>
  <si>
    <t>Груша (поштучно)</t>
  </si>
  <si>
    <t>Йогурт</t>
  </si>
  <si>
    <t xml:space="preserve">                                                                              Утверждаю директор школы ___________________Т.В. Зотова </t>
  </si>
  <si>
    <t>Итого за день</t>
  </si>
  <si>
    <t>Картофельное пюре</t>
  </si>
  <si>
    <t>Кофейный напиток с молоком</t>
  </si>
  <si>
    <t>Винегрет овощной</t>
  </si>
  <si>
    <t>Щи из свежей капусты с картофелем</t>
  </si>
  <si>
    <t>Каша "Дружба"</t>
  </si>
  <si>
    <t>Цена завтрака</t>
  </si>
  <si>
    <t>Шницель из курицы припушенный</t>
  </si>
  <si>
    <t>Цена обеда</t>
  </si>
  <si>
    <t>Булочка дорожная</t>
  </si>
  <si>
    <t>Цена полдника</t>
  </si>
  <si>
    <t xml:space="preserve">Сумма обеда и полдника </t>
  </si>
  <si>
    <t>31-69</t>
  </si>
  <si>
    <t>66-46</t>
  </si>
  <si>
    <t>83-67</t>
  </si>
  <si>
    <t>51-98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</si>
</sst>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1"/>
      <color indexed="55"/>
      <name val="Calibri"/>
      <family val="2"/>
      <charset val="1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/>
  </cellStyleXfs>
  <cellXfs count="78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9" fillId="0" borderId="0" xfId="1" applyFont="1" applyFill="1"/>
    <xf numFmtId="0" fontId="9" fillId="0" borderId="2" xfId="1" applyFont="1" applyFill="1" applyBorder="1" applyAlignment="1" applyProtection="1">
      <protection locked="0"/>
    </xf>
    <xf numFmtId="14" fontId="9" fillId="0" borderId="2" xfId="1" applyNumberFormat="1" applyFont="1" applyFill="1" applyBorder="1" applyProtection="1">
      <protection locked="0"/>
    </xf>
    <xf numFmtId="0" fontId="9" fillId="0" borderId="2" xfId="1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164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1" xfId="0" applyNumberFormat="1" applyFont="1" applyFill="1" applyBorder="1" applyAlignment="1" applyProtection="1">
      <alignment horizontal="center" vertical="top"/>
    </xf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4" fillId="0" borderId="2" xfId="0" applyFont="1" applyFill="1" applyBorder="1" applyAlignment="1">
      <alignment horizontal="center"/>
    </xf>
    <xf numFmtId="49" fontId="9" fillId="0" borderId="2" xfId="1" applyNumberFormat="1" applyFont="1" applyFill="1" applyBorder="1" applyAlignment="1" applyProtection="1">
      <alignment horizontal="center"/>
      <protection locked="0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4" fontId="2" fillId="0" borderId="2" xfId="0" applyNumberFormat="1" applyFont="1" applyFill="1" applyBorder="1" applyAlignment="1" applyProtection="1">
      <alignment horizontal="center" vertical="top"/>
    </xf>
    <xf numFmtId="164" fontId="4" fillId="0" borderId="9" xfId="0" applyNumberFormat="1" applyFont="1" applyFill="1" applyBorder="1" applyAlignment="1" applyProtection="1">
      <alignment vertical="top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13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189"/>
  <sheetViews>
    <sheetView tabSelected="1" workbookViewId="0">
      <selection activeCell="L12" sqref="L12"/>
    </sheetView>
  </sheetViews>
  <sheetFormatPr defaultRowHeight="12.75" x14ac:dyDescent="0.2"/>
  <cols>
    <col min="1" max="1" width="16.28515625" customWidth="1"/>
    <col min="2" max="2" width="40.7109375" customWidth="1"/>
    <col min="3" max="3" width="5.5703125" customWidth="1"/>
    <col min="4" max="4" width="12.85546875" customWidth="1"/>
    <col min="5" max="5" width="9.85546875" customWidth="1"/>
    <col min="6" max="6" width="12.7109375" customWidth="1"/>
    <col min="7" max="7" width="15" customWidth="1"/>
    <col min="8" max="8" width="14.85546875" customWidth="1"/>
    <col min="9" max="9" width="15.5703125" customWidth="1"/>
    <col min="10" max="10" width="13.7109375" customWidth="1"/>
  </cols>
  <sheetData>
    <row r="2" spans="1:34" ht="20.25" x14ac:dyDescent="0.2">
      <c r="A2" s="77" t="s">
        <v>22</v>
      </c>
      <c r="B2" s="77"/>
      <c r="C2" s="77"/>
      <c r="D2" s="77"/>
      <c r="E2" s="77"/>
      <c r="F2" s="77"/>
      <c r="G2" s="77"/>
      <c r="H2" s="77"/>
      <c r="I2" s="77"/>
    </row>
    <row r="3" spans="1:34" ht="15.75" x14ac:dyDescent="0.2">
      <c r="A3" s="1"/>
      <c r="B3" s="10"/>
      <c r="C3" s="1"/>
      <c r="D3" s="1"/>
      <c r="E3" s="6"/>
      <c r="F3" s="1"/>
      <c r="G3" s="1"/>
      <c r="H3" s="1"/>
      <c r="I3" s="1"/>
    </row>
    <row r="5" spans="1:34" ht="12.75" customHeight="1" x14ac:dyDescent="0.2"/>
    <row r="6" spans="1:34" ht="59.25" customHeight="1" x14ac:dyDescent="0.2">
      <c r="A6" s="23" t="s">
        <v>16</v>
      </c>
      <c r="B6" s="26" t="s">
        <v>17</v>
      </c>
      <c r="C6" s="24"/>
      <c r="D6" s="24"/>
      <c r="E6" s="23" t="s">
        <v>18</v>
      </c>
      <c r="F6" s="59" t="s">
        <v>19</v>
      </c>
      <c r="G6" s="23"/>
      <c r="H6" s="23" t="s">
        <v>14</v>
      </c>
      <c r="I6" s="25">
        <v>44810</v>
      </c>
    </row>
    <row r="7" spans="1:34" s="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42" x14ac:dyDescent="0.2">
      <c r="A8" s="32" t="s">
        <v>14</v>
      </c>
      <c r="B8" s="32" t="s">
        <v>3</v>
      </c>
      <c r="C8" s="33" t="s">
        <v>10</v>
      </c>
      <c r="D8" s="34"/>
      <c r="E8" s="35" t="s">
        <v>5</v>
      </c>
      <c r="F8" s="36"/>
      <c r="G8" s="37"/>
      <c r="H8" s="38" t="s">
        <v>11</v>
      </c>
      <c r="I8" s="32" t="s">
        <v>4</v>
      </c>
    </row>
    <row r="9" spans="1:34" x14ac:dyDescent="0.2">
      <c r="A9" s="16"/>
      <c r="B9" s="16"/>
      <c r="C9" s="14"/>
      <c r="D9" s="15"/>
      <c r="E9" s="2"/>
      <c r="F9" s="17"/>
      <c r="G9" s="17"/>
      <c r="H9" s="18"/>
      <c r="I9" s="16"/>
    </row>
    <row r="10" spans="1:34" x14ac:dyDescent="0.2">
      <c r="A10" s="7"/>
      <c r="B10" s="71" t="s">
        <v>28</v>
      </c>
      <c r="C10" s="42" t="s">
        <v>8</v>
      </c>
      <c r="D10" s="46">
        <v>200</v>
      </c>
      <c r="E10" s="49">
        <v>5.24</v>
      </c>
      <c r="F10" s="49">
        <v>11.66</v>
      </c>
      <c r="G10" s="49">
        <v>25.06</v>
      </c>
      <c r="H10" s="49">
        <v>226.2</v>
      </c>
      <c r="I10" s="50">
        <v>260</v>
      </c>
    </row>
    <row r="11" spans="1:34" x14ac:dyDescent="0.2">
      <c r="A11" s="11"/>
      <c r="B11" s="3" t="s">
        <v>15</v>
      </c>
      <c r="C11" s="46" t="s">
        <v>8</v>
      </c>
      <c r="D11" s="46">
        <v>45</v>
      </c>
      <c r="E11" s="46">
        <v>6.7</v>
      </c>
      <c r="F11" s="46">
        <v>9.5</v>
      </c>
      <c r="G11" s="46">
        <v>9.9</v>
      </c>
      <c r="H11" s="46">
        <v>153</v>
      </c>
      <c r="I11" s="46">
        <v>90</v>
      </c>
    </row>
    <row r="12" spans="1:34" x14ac:dyDescent="0.2">
      <c r="A12" s="12"/>
      <c r="B12" s="71" t="s">
        <v>25</v>
      </c>
      <c r="C12" s="52" t="s">
        <v>8</v>
      </c>
      <c r="D12" s="9">
        <v>200</v>
      </c>
      <c r="E12" s="43">
        <v>3.2</v>
      </c>
      <c r="F12" s="43">
        <v>2.7</v>
      </c>
      <c r="G12" s="43">
        <v>15.9</v>
      </c>
      <c r="H12" s="43">
        <v>79</v>
      </c>
      <c r="I12" s="50">
        <v>501</v>
      </c>
    </row>
    <row r="13" spans="1:34" x14ac:dyDescent="0.2">
      <c r="A13" s="12"/>
      <c r="B13" s="41" t="s">
        <v>20</v>
      </c>
      <c r="C13" s="42" t="s">
        <v>8</v>
      </c>
      <c r="D13" s="51">
        <v>100</v>
      </c>
      <c r="E13" s="49">
        <v>0.4</v>
      </c>
      <c r="F13" s="49">
        <v>0.3</v>
      </c>
      <c r="G13" s="49">
        <v>10.3</v>
      </c>
      <c r="H13" s="49">
        <v>47</v>
      </c>
      <c r="I13" s="44">
        <v>112</v>
      </c>
    </row>
    <row r="14" spans="1:34" x14ac:dyDescent="0.2">
      <c r="A14" s="12"/>
      <c r="B14" s="68" t="s">
        <v>0</v>
      </c>
      <c r="C14" s="72"/>
      <c r="D14" s="65">
        <f>SUM(D10:D13)</f>
        <v>545</v>
      </c>
      <c r="E14" s="65">
        <f>SUM(E10:E13)</f>
        <v>15.540000000000001</v>
      </c>
      <c r="F14" s="65">
        <f>SUM(F10:F13)</f>
        <v>24.16</v>
      </c>
      <c r="G14" s="65">
        <f>SUM(G10:G13)</f>
        <v>61.16</v>
      </c>
      <c r="H14" s="65">
        <f>SUM(H10:H13)</f>
        <v>505.2</v>
      </c>
      <c r="I14" s="69"/>
    </row>
    <row r="15" spans="1:34" ht="14.25" x14ac:dyDescent="0.2">
      <c r="A15" s="13"/>
      <c r="B15" s="61" t="s">
        <v>29</v>
      </c>
      <c r="C15" s="42"/>
      <c r="D15" s="62"/>
      <c r="E15" s="62"/>
      <c r="F15" s="62"/>
      <c r="G15" s="62"/>
      <c r="H15" s="62"/>
      <c r="I15" s="73" t="s">
        <v>36</v>
      </c>
    </row>
    <row r="16" spans="1:34" x14ac:dyDescent="0.2">
      <c r="A16" s="4"/>
      <c r="B16" s="63" t="s">
        <v>1</v>
      </c>
      <c r="C16" s="74"/>
      <c r="D16" s="46"/>
      <c r="E16" s="66"/>
      <c r="F16" s="66"/>
      <c r="G16" s="66"/>
      <c r="H16" s="66"/>
      <c r="I16" s="46"/>
    </row>
    <row r="17" spans="1:34" x14ac:dyDescent="0.2">
      <c r="A17" s="4"/>
      <c r="B17" s="41" t="s">
        <v>26</v>
      </c>
      <c r="C17" s="42" t="s">
        <v>8</v>
      </c>
      <c r="D17" s="9">
        <v>60</v>
      </c>
      <c r="E17" s="43">
        <v>0.78</v>
      </c>
      <c r="F17" s="43">
        <v>6.48</v>
      </c>
      <c r="G17" s="43">
        <v>4.08</v>
      </c>
      <c r="H17" s="43">
        <v>78</v>
      </c>
      <c r="I17" s="44">
        <v>76</v>
      </c>
    </row>
    <row r="18" spans="1:34" x14ac:dyDescent="0.2">
      <c r="A18" s="19"/>
      <c r="B18" s="54" t="s">
        <v>27</v>
      </c>
      <c r="C18" s="42" t="s">
        <v>8</v>
      </c>
      <c r="D18" s="46">
        <v>250</v>
      </c>
      <c r="E18" s="49">
        <v>2.54</v>
      </c>
      <c r="F18" s="49">
        <v>6.5</v>
      </c>
      <c r="G18" s="49">
        <v>8.1</v>
      </c>
      <c r="H18" s="49">
        <v>99.2</v>
      </c>
      <c r="I18" s="46">
        <v>142</v>
      </c>
    </row>
    <row r="19" spans="1:34" x14ac:dyDescent="0.2">
      <c r="A19" s="20"/>
      <c r="B19" s="47" t="s">
        <v>30</v>
      </c>
      <c r="C19" s="48" t="s">
        <v>8</v>
      </c>
      <c r="D19" s="46">
        <v>90</v>
      </c>
      <c r="E19" s="66">
        <v>13.5</v>
      </c>
      <c r="F19" s="66">
        <v>9.6</v>
      </c>
      <c r="G19" s="66">
        <v>8.36</v>
      </c>
      <c r="H19" s="49">
        <v>169.7</v>
      </c>
      <c r="I19" s="46">
        <v>412</v>
      </c>
    </row>
    <row r="20" spans="1:34" x14ac:dyDescent="0.2">
      <c r="A20" s="20"/>
      <c r="B20" s="41" t="s">
        <v>24</v>
      </c>
      <c r="C20" s="48" t="s">
        <v>8</v>
      </c>
      <c r="D20" s="46">
        <v>150</v>
      </c>
      <c r="E20" s="49">
        <v>3.15</v>
      </c>
      <c r="F20" s="49">
        <v>6.6</v>
      </c>
      <c r="G20" s="49">
        <v>16.350000000000001</v>
      </c>
      <c r="H20" s="49">
        <v>138</v>
      </c>
      <c r="I20" s="44">
        <v>429</v>
      </c>
    </row>
    <row r="21" spans="1:34" x14ac:dyDescent="0.2">
      <c r="A21" s="20"/>
      <c r="B21" s="3" t="s">
        <v>13</v>
      </c>
      <c r="C21" s="52" t="s">
        <v>8</v>
      </c>
      <c r="D21" s="46">
        <v>200</v>
      </c>
      <c r="E21" s="49">
        <v>0.3</v>
      </c>
      <c r="F21" s="49">
        <v>0.1</v>
      </c>
      <c r="G21" s="49">
        <v>17.2</v>
      </c>
      <c r="H21" s="49">
        <v>71</v>
      </c>
      <c r="I21" s="46">
        <v>511</v>
      </c>
    </row>
    <row r="22" spans="1:34" x14ac:dyDescent="0.2">
      <c r="A22" s="20"/>
      <c r="B22" s="45" t="s">
        <v>9</v>
      </c>
      <c r="C22" s="42" t="s">
        <v>8</v>
      </c>
      <c r="D22" s="46">
        <v>30</v>
      </c>
      <c r="E22" s="49">
        <v>1.98</v>
      </c>
      <c r="F22" s="49">
        <v>0.36</v>
      </c>
      <c r="G22" s="49">
        <v>10.199999999999999</v>
      </c>
      <c r="H22" s="49">
        <v>54.3</v>
      </c>
      <c r="I22" s="46">
        <v>110</v>
      </c>
    </row>
    <row r="23" spans="1:34" x14ac:dyDescent="0.2">
      <c r="A23" s="20"/>
      <c r="B23" s="45" t="s">
        <v>12</v>
      </c>
      <c r="C23" s="42" t="s">
        <v>8</v>
      </c>
      <c r="D23" s="46">
        <v>20</v>
      </c>
      <c r="E23" s="49">
        <v>1.5</v>
      </c>
      <c r="F23" s="49">
        <v>0.57999999999999996</v>
      </c>
      <c r="G23" s="49">
        <v>10.28</v>
      </c>
      <c r="H23" s="49">
        <v>52.4</v>
      </c>
      <c r="I23" s="44">
        <v>111</v>
      </c>
    </row>
    <row r="24" spans="1:34" x14ac:dyDescent="0.2">
      <c r="A24" s="21"/>
      <c r="B24" s="64" t="s">
        <v>6</v>
      </c>
      <c r="C24" s="63"/>
      <c r="D24" s="75">
        <f>SUM(D17:D23)</f>
        <v>800</v>
      </c>
      <c r="E24" s="75">
        <f>SUM(E17:E23)</f>
        <v>23.75</v>
      </c>
      <c r="F24" s="75">
        <f>SUM(F17:F23)</f>
        <v>30.22</v>
      </c>
      <c r="G24" s="75">
        <f>SUM(G17:G23)</f>
        <v>74.570000000000007</v>
      </c>
      <c r="H24" s="75">
        <f>SUM(H17:H23)</f>
        <v>662.59999999999991</v>
      </c>
      <c r="I24" s="46"/>
    </row>
    <row r="25" spans="1:34" ht="15.75" x14ac:dyDescent="0.2">
      <c r="A25" s="9"/>
      <c r="B25" s="56" t="s">
        <v>31</v>
      </c>
      <c r="C25" s="56"/>
      <c r="D25" s="53"/>
      <c r="E25" s="53"/>
      <c r="F25" s="53"/>
      <c r="G25" s="53"/>
      <c r="H25" s="53"/>
      <c r="I25" s="70" t="s">
        <v>38</v>
      </c>
    </row>
    <row r="26" spans="1:34" s="8" customFormat="1" x14ac:dyDescent="0.2">
      <c r="A26" s="9"/>
      <c r="B26" s="63" t="s">
        <v>2</v>
      </c>
      <c r="C26" s="74"/>
      <c r="D26" s="46"/>
      <c r="E26" s="66"/>
      <c r="F26" s="66"/>
      <c r="G26" s="66"/>
      <c r="H26" s="49"/>
      <c r="I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">
      <c r="A27" s="11"/>
      <c r="B27" s="3" t="s">
        <v>32</v>
      </c>
      <c r="C27" s="55" t="s">
        <v>8</v>
      </c>
      <c r="D27" s="9">
        <v>100</v>
      </c>
      <c r="E27" s="43">
        <v>7</v>
      </c>
      <c r="F27" s="43">
        <v>13.83</v>
      </c>
      <c r="G27" s="43">
        <v>55.83</v>
      </c>
      <c r="H27" s="43">
        <v>376.7</v>
      </c>
      <c r="I27" s="46">
        <v>565</v>
      </c>
    </row>
    <row r="28" spans="1:34" x14ac:dyDescent="0.2">
      <c r="A28" s="13"/>
      <c r="B28" s="47" t="s">
        <v>21</v>
      </c>
      <c r="C28" s="55" t="s">
        <v>8</v>
      </c>
      <c r="D28" s="46">
        <v>200</v>
      </c>
      <c r="E28" s="49">
        <v>10</v>
      </c>
      <c r="F28" s="49">
        <v>6.4</v>
      </c>
      <c r="G28" s="49">
        <v>17</v>
      </c>
      <c r="H28" s="49">
        <v>174</v>
      </c>
      <c r="I28" s="58">
        <v>517</v>
      </c>
    </row>
    <row r="29" spans="1:34" x14ac:dyDescent="0.2">
      <c r="A29" s="5"/>
      <c r="B29" s="64" t="s">
        <v>7</v>
      </c>
      <c r="C29" s="63"/>
      <c r="D29" s="65">
        <f>SUM(D27:D28)</f>
        <v>300</v>
      </c>
      <c r="E29" s="65">
        <f>SUM(E27:E28)</f>
        <v>17</v>
      </c>
      <c r="F29" s="65">
        <f>SUM(F27:F28)</f>
        <v>20.23</v>
      </c>
      <c r="G29" s="65">
        <f>SUM(G27:G28)</f>
        <v>72.83</v>
      </c>
      <c r="H29" s="65">
        <f>SUM(H27:H28)</f>
        <v>550.70000000000005</v>
      </c>
      <c r="I29" s="3"/>
    </row>
    <row r="30" spans="1:34" ht="15.75" x14ac:dyDescent="0.2">
      <c r="A30" s="3"/>
      <c r="B30" s="64" t="s">
        <v>33</v>
      </c>
      <c r="C30" s="64"/>
      <c r="D30" s="3"/>
      <c r="E30" s="65"/>
      <c r="F30" s="65"/>
      <c r="G30" s="65"/>
      <c r="H30" s="65"/>
      <c r="I30" s="57" t="s">
        <v>35</v>
      </c>
    </row>
    <row r="31" spans="1:34" ht="15.75" x14ac:dyDescent="0.2">
      <c r="A31" s="40"/>
      <c r="B31" s="29" t="s">
        <v>34</v>
      </c>
      <c r="C31" s="29"/>
      <c r="D31" s="28"/>
      <c r="E31" s="28"/>
      <c r="F31" s="28"/>
      <c r="G31" s="28"/>
      <c r="H31" s="28"/>
      <c r="I31" s="60" t="s">
        <v>37</v>
      </c>
    </row>
    <row r="32" spans="1:34" ht="15" x14ac:dyDescent="0.2">
      <c r="A32" s="40"/>
      <c r="B32" s="27" t="s">
        <v>23</v>
      </c>
      <c r="C32" s="1"/>
      <c r="D32" s="76">
        <f>D14+D24+D29</f>
        <v>1645</v>
      </c>
      <c r="E32" s="76">
        <f>E14+E24+E29</f>
        <v>56.29</v>
      </c>
      <c r="F32" s="76">
        <f>F14+F24+F29</f>
        <v>74.61</v>
      </c>
      <c r="G32" s="76">
        <f>G14+G24+G29</f>
        <v>208.56</v>
      </c>
      <c r="H32" s="76">
        <f>H14+H24+H29</f>
        <v>1718.5</v>
      </c>
      <c r="I32" s="22"/>
    </row>
    <row r="33" spans="1:34" x14ac:dyDescent="0.2">
      <c r="A33" s="40"/>
      <c r="B33" s="56"/>
      <c r="C33" s="56"/>
      <c r="D33" s="5"/>
      <c r="E33" s="53"/>
      <c r="F33" s="53"/>
      <c r="G33" s="53"/>
      <c r="H33" s="53"/>
      <c r="I33" s="5"/>
    </row>
    <row r="34" spans="1:34" ht="15" x14ac:dyDescent="0.2">
      <c r="A34" s="40"/>
      <c r="B34" s="39"/>
      <c r="C34" s="30"/>
      <c r="D34" s="67"/>
      <c r="E34" s="67"/>
      <c r="F34" s="67"/>
      <c r="G34" s="67"/>
      <c r="H34" s="67"/>
      <c r="I34" s="31"/>
    </row>
    <row r="36" spans="1:34" ht="15.6" customHeight="1" x14ac:dyDescent="0.2"/>
    <row r="48" spans="1:3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67" spans="1:3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88" spans="1:34" s="8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108" spans="1:34" s="8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11" spans="1:34" ht="25.5" customHeight="1" x14ac:dyDescent="0.2"/>
    <row r="116" spans="1:34" ht="15.6" customHeight="1" x14ac:dyDescent="0.2"/>
    <row r="127" spans="1:34" s="8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47" spans="1:34" s="8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68" spans="1:34" s="8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89" spans="1:34" s="8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</sheetData>
  <mergeCells count="1">
    <mergeCell ref="A2:I2"/>
  </mergeCells>
  <phoneticPr fontId="15" type="noConversion"/>
  <pageMargins left="0.35433070866141736" right="0.15748031496062992" top="0.22" bottom="0.39370078740157483" header="0.42" footer="0.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Ruslan Sinyugin</cp:lastModifiedBy>
  <cp:lastPrinted>2022-05-16T14:33:56Z</cp:lastPrinted>
  <dcterms:created xsi:type="dcterms:W3CDTF">2017-12-27T06:34:06Z</dcterms:created>
  <dcterms:modified xsi:type="dcterms:W3CDTF">2022-09-06T08:40:41Z</dcterms:modified>
</cp:coreProperties>
</file>